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Agenda" sheetId="1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18" l="1"/>
  <c r="A6" i="18" l="1"/>
  <c r="D6" i="18" l="1"/>
  <c r="A7" i="18" l="1"/>
  <c r="D7" i="18" l="1"/>
  <c r="A8" i="18" l="1"/>
  <c r="D8" i="18" l="1"/>
  <c r="A9" i="18" l="1"/>
  <c r="D9" i="18" l="1"/>
  <c r="A10" i="18" l="1"/>
  <c r="D10" i="18" l="1"/>
  <c r="A11" i="18" l="1"/>
  <c r="D11" i="18" l="1"/>
  <c r="A12" i="18" l="1"/>
  <c r="D12" i="18" l="1"/>
  <c r="A13" i="18" l="1"/>
  <c r="D13" i="18" l="1"/>
  <c r="A14" i="18" l="1"/>
  <c r="D14" i="18" l="1"/>
  <c r="A15" i="18" l="1"/>
  <c r="D15" i="18" l="1"/>
  <c r="A16" i="18" l="1"/>
  <c r="D16" i="18" l="1"/>
  <c r="A17" i="18" l="1"/>
  <c r="D17" i="18" l="1"/>
  <c r="A18" i="18" l="1"/>
  <c r="D18" i="18" l="1"/>
  <c r="A19" i="18" l="1"/>
  <c r="D19" i="18" l="1"/>
  <c r="A20" i="18" l="1"/>
  <c r="D20" i="18" l="1"/>
  <c r="A21" i="18" l="1"/>
  <c r="D21" i="18" l="1"/>
  <c r="A22" i="18" l="1"/>
  <c r="D22" i="18" l="1"/>
  <c r="A23" i="18" l="1"/>
  <c r="D23" i="18" l="1"/>
  <c r="A24" i="18" l="1"/>
  <c r="D24" i="18" l="1"/>
  <c r="A25" i="18" l="1"/>
  <c r="D25" i="18" l="1"/>
</calcChain>
</file>

<file path=xl/sharedStrings.xml><?xml version="1.0" encoding="utf-8"?>
<sst xmlns="http://schemas.openxmlformats.org/spreadsheetml/2006/main" count="44" uniqueCount="22">
  <si>
    <t>-</t>
  </si>
  <si>
    <t>Saopšt. rezultata i cerem. zatv. (30 min)</t>
  </si>
  <si>
    <t>Priprema cerem. zatvaranja (30 min)</t>
  </si>
  <si>
    <t>3. runda (20 min)</t>
  </si>
  <si>
    <t>3. randomizacija (10 min)</t>
  </si>
  <si>
    <t>3. provjera robota (10 min)</t>
  </si>
  <si>
    <t>Priprema | testiranje robota (50 min)</t>
  </si>
  <si>
    <t>2. runda (20 min)</t>
  </si>
  <si>
    <t>2. randomizacija (10 min)</t>
  </si>
  <si>
    <t>2. provjera robota (10 min)</t>
  </si>
  <si>
    <t>2. konsultacije sa trenerima (10 min)</t>
  </si>
  <si>
    <t>Ručak (40 min)</t>
  </si>
  <si>
    <t>1. runda (20 min)</t>
  </si>
  <si>
    <t>1. randomizacija (10 min)</t>
  </si>
  <si>
    <t>1. provjera robota (10 min)</t>
  </si>
  <si>
    <t>1. konsultacije sa trenerima (10 min)</t>
  </si>
  <si>
    <t>Priprema | testiranje robota (60 min)</t>
  </si>
  <si>
    <t>Ceremonija otvaranja (10 min)</t>
  </si>
  <si>
    <t>Sastanak sa trenerima (20 min)</t>
  </si>
  <si>
    <t>Registracija | provjera robota (20 min)</t>
  </si>
  <si>
    <t>DRŽAVNO TAKMIČENJE</t>
  </si>
  <si>
    <t>WRO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</si>
</sst>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38">
    <xf numFmtId="0" fontId="0" fillId="0" borderId="0" xfId="0"/>
    <xf numFmtId="0" fontId="1" fillId="0" borderId="0" xfId="1" applyAlignment="1">
      <alignment vertical="center"/>
    </xf>
    <xf numFmtId="0" fontId="1" fillId="0" borderId="0" xfId="1" applyAlignment="1">
      <alignment horizontal="left" vertical="center"/>
    </xf>
    <xf numFmtId="0" fontId="1" fillId="0" borderId="0" xfId="1" applyAlignment="1">
      <alignment horizontal="center" vertical="center"/>
    </xf>
    <xf numFmtId="0" fontId="1" fillId="0" borderId="0" xfId="1" applyAlignment="1">
      <alignment horizontal="right" vertical="center"/>
    </xf>
    <xf numFmtId="0" fontId="1" fillId="0" borderId="0" xfId="1" applyBorder="1" applyAlignment="1">
      <alignment vertical="center"/>
    </xf>
    <xf numFmtId="0" fontId="1" fillId="0" borderId="0" xfId="1" applyBorder="1" applyAlignment="1">
      <alignment horizontal="left" vertical="center"/>
    </xf>
    <xf numFmtId="0" fontId="1" fillId="0" borderId="0" xfId="1" applyBorder="1" applyAlignment="1">
      <alignment horizontal="center" vertical="center"/>
    </xf>
    <xf numFmtId="0" fontId="1" fillId="0" borderId="0" xfId="1" applyBorder="1" applyAlignment="1">
      <alignment horizontal="right" vertical="center"/>
    </xf>
    <xf numFmtId="0" fontId="1" fillId="0" borderId="0" xfId="1" applyFill="1" applyAlignment="1">
      <alignment vertical="center"/>
    </xf>
    <xf numFmtId="20" fontId="1" fillId="0" borderId="0" xfId="1" applyNumberFormat="1" applyAlignment="1">
      <alignment horizontal="center" vertical="center"/>
    </xf>
    <xf numFmtId="0" fontId="2" fillId="0" borderId="0" xfId="1" applyFont="1" applyBorder="1" applyAlignment="1">
      <alignment vertical="center"/>
    </xf>
    <xf numFmtId="0" fontId="2" fillId="0" borderId="1" xfId="1" applyFont="1" applyBorder="1" applyAlignment="1">
      <alignment horizontal="left" vertical="center"/>
    </xf>
    <xf numFmtId="0" fontId="1" fillId="0" borderId="1" xfId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1" fillId="0" borderId="4" xfId="1" applyBorder="1" applyAlignment="1">
      <alignment horizontal="left" vertical="center"/>
    </xf>
    <xf numFmtId="0" fontId="1" fillId="0" borderId="4" xfId="1" applyBorder="1" applyAlignment="1">
      <alignment horizontal="center" vertical="center"/>
    </xf>
    <xf numFmtId="0" fontId="1" fillId="0" borderId="4" xfId="1" applyBorder="1" applyAlignment="1">
      <alignment horizontal="right" vertical="center"/>
    </xf>
    <xf numFmtId="0" fontId="1" fillId="0" borderId="3" xfId="1" applyBorder="1" applyAlignment="1">
      <alignment horizontal="left" vertical="center"/>
    </xf>
    <xf numFmtId="0" fontId="1" fillId="0" borderId="0" xfId="1" applyBorder="1" applyAlignment="1">
      <alignment horizontal="left" vertical="center"/>
    </xf>
    <xf numFmtId="20" fontId="1" fillId="0" borderId="0" xfId="1" quotePrefix="1" applyNumberFormat="1" applyAlignment="1">
      <alignment horizontal="left" vertical="center"/>
    </xf>
    <xf numFmtId="20" fontId="1" fillId="0" borderId="0" xfId="1" applyNumberFormat="1" applyAlignment="1">
      <alignment horizontal="left" vertical="center"/>
    </xf>
    <xf numFmtId="20" fontId="1" fillId="0" borderId="0" xfId="1" quotePrefix="1" applyNumberFormat="1" applyAlignment="1">
      <alignment horizontal="right" vertical="center"/>
    </xf>
    <xf numFmtId="0" fontId="1" fillId="0" borderId="0" xfId="1" applyAlignment="1">
      <alignment horizontal="right" vertical="center"/>
    </xf>
    <xf numFmtId="0" fontId="1" fillId="0" borderId="0" xfId="1" applyBorder="1" applyAlignment="1">
      <alignment horizontal="center" vertical="center"/>
    </xf>
    <xf numFmtId="0" fontId="2" fillId="0" borderId="0" xfId="1" applyFont="1" applyBorder="1" applyAlignment="1">
      <alignment horizontal="center" vertical="center"/>
    </xf>
    <xf numFmtId="20" fontId="2" fillId="0" borderId="0" xfId="1" quotePrefix="1" applyNumberFormat="1" applyFont="1" applyAlignment="1">
      <alignment horizontal="right" vertical="center"/>
    </xf>
    <xf numFmtId="0" fontId="2" fillId="0" borderId="0" xfId="1" applyFont="1" applyAlignment="1">
      <alignment horizontal="right" vertical="center"/>
    </xf>
    <xf numFmtId="20" fontId="2" fillId="0" borderId="0" xfId="1" applyNumberFormat="1" applyFont="1" applyAlignment="1">
      <alignment horizontal="center" vertical="center"/>
    </xf>
    <xf numFmtId="20" fontId="2" fillId="0" borderId="0" xfId="1" quotePrefix="1" applyNumberFormat="1" applyFont="1" applyAlignment="1">
      <alignment horizontal="left" vertical="center"/>
    </xf>
    <xf numFmtId="20" fontId="2" fillId="0" borderId="0" xfId="1" applyNumberFormat="1" applyFont="1" applyAlignment="1">
      <alignment horizontal="left" vertical="center"/>
    </xf>
    <xf numFmtId="0" fontId="2" fillId="0" borderId="3" xfId="1" applyFont="1" applyBorder="1" applyAlignment="1">
      <alignment horizontal="left" vertical="center"/>
    </xf>
    <xf numFmtId="0" fontId="2" fillId="0" borderId="0" xfId="1" applyFont="1" applyBorder="1" applyAlignment="1">
      <alignment horizontal="left" vertical="center"/>
    </xf>
    <xf numFmtId="20" fontId="2" fillId="2" borderId="0" xfId="1" quotePrefix="1" applyNumberFormat="1" applyFont="1" applyFill="1" applyAlignment="1">
      <alignment horizontal="right" vertical="center"/>
    </xf>
    <xf numFmtId="0" fontId="2" fillId="2" borderId="0" xfId="1" applyFont="1" applyFill="1" applyAlignment="1">
      <alignment horizontal="right" vertical="center"/>
    </xf>
    <xf numFmtId="20" fontId="2" fillId="2" borderId="0" xfId="1" applyNumberFormat="1" applyFont="1" applyFill="1" applyAlignment="1">
      <alignment horizontal="center" vertical="center"/>
    </xf>
    <xf numFmtId="20" fontId="2" fillId="2" borderId="0" xfId="1" quotePrefix="1" applyNumberFormat="1" applyFont="1" applyFill="1" applyAlignment="1">
      <alignment horizontal="left" vertical="center"/>
    </xf>
    <xf numFmtId="20" fontId="2" fillId="2" borderId="0" xfId="1" applyNumberFormat="1" applyFont="1" applyFill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161026"/>
      <color rgb="FFD91E5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</xdr:colOff>
      <xdr:row>1</xdr:row>
      <xdr:rowOff>0</xdr:rowOff>
    </xdr:from>
    <xdr:ext cx="496324" cy="540000"/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9076" y="190500"/>
          <a:ext cx="496324" cy="540000"/>
        </a:xfrm>
        <a:prstGeom prst="rect">
          <a:avLst/>
        </a:prstGeom>
      </xdr:spPr>
    </xdr:pic>
    <xdr:clientData/>
  </xdr:oneCellAnchor>
  <xdr:oneCellAnchor>
    <xdr:from>
      <xdr:col>13</xdr:col>
      <xdr:colOff>0</xdr:colOff>
      <xdr:row>1</xdr:row>
      <xdr:rowOff>0</xdr:rowOff>
    </xdr:from>
    <xdr:ext cx="540000" cy="540000"/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975" y="190500"/>
          <a:ext cx="540000" cy="540000"/>
        </a:xfrm>
        <a:prstGeom prst="rect">
          <a:avLst/>
        </a:prstGeom>
      </xdr:spPr>
    </xdr:pic>
    <xdr:clientData/>
  </xdr:oneCellAnchor>
  <xdr:oneCellAnchor>
    <xdr:from>
      <xdr:col>5</xdr:col>
      <xdr:colOff>0</xdr:colOff>
      <xdr:row>25</xdr:row>
      <xdr:rowOff>0</xdr:rowOff>
    </xdr:from>
    <xdr:ext cx="1512000" cy="437468"/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" y="4762500"/>
          <a:ext cx="1512000" cy="43746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zoomScale="115" zoomScaleNormal="115" workbookViewId="0">
      <selection activeCell="X19" sqref="X19"/>
    </sheetView>
  </sheetViews>
  <sheetFormatPr defaultColWidth="3.28515625" defaultRowHeight="15" x14ac:dyDescent="0.25"/>
  <cols>
    <col min="1" max="2" width="3" style="4" customWidth="1"/>
    <col min="3" max="3" width="2.140625" style="3" customWidth="1"/>
    <col min="4" max="5" width="3" style="2" customWidth="1"/>
    <col min="6" max="16384" width="3.28515625" style="1"/>
  </cols>
  <sheetData>
    <row r="1" spans="1:16" x14ac:dyDescent="0.25">
      <c r="A1" s="17"/>
      <c r="B1" s="17"/>
      <c r="C1" s="16"/>
      <c r="D1" s="15"/>
      <c r="E1" s="14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x14ac:dyDescent="0.25">
      <c r="A2" s="8"/>
      <c r="B2" s="24"/>
      <c r="C2" s="24"/>
      <c r="D2" s="24"/>
      <c r="E2" s="13"/>
      <c r="F2" s="5"/>
      <c r="G2" s="5"/>
      <c r="H2" s="5"/>
      <c r="I2" s="5"/>
      <c r="J2" s="5"/>
      <c r="K2" s="5"/>
      <c r="L2" s="5"/>
      <c r="M2" s="5"/>
      <c r="N2" s="24"/>
      <c r="O2" s="24"/>
      <c r="P2" s="24"/>
    </row>
    <row r="3" spans="1:16" x14ac:dyDescent="0.25">
      <c r="A3" s="8"/>
      <c r="B3" s="24"/>
      <c r="C3" s="24"/>
      <c r="D3" s="24"/>
      <c r="E3" s="12"/>
      <c r="F3" s="25" t="s">
        <v>21</v>
      </c>
      <c r="G3" s="25"/>
      <c r="H3" s="25"/>
      <c r="I3" s="25"/>
      <c r="J3" s="25"/>
      <c r="K3" s="25"/>
      <c r="L3" s="25"/>
      <c r="M3" s="11"/>
      <c r="N3" s="24"/>
      <c r="O3" s="24"/>
      <c r="P3" s="24"/>
    </row>
    <row r="4" spans="1:16" x14ac:dyDescent="0.25">
      <c r="A4" s="8"/>
      <c r="B4" s="24"/>
      <c r="C4" s="24"/>
      <c r="D4" s="24"/>
      <c r="E4" s="12"/>
      <c r="F4" s="25" t="s">
        <v>20</v>
      </c>
      <c r="G4" s="25"/>
      <c r="H4" s="25"/>
      <c r="I4" s="25"/>
      <c r="J4" s="25"/>
      <c r="K4" s="25"/>
      <c r="L4" s="25"/>
      <c r="M4" s="11"/>
      <c r="N4" s="24"/>
      <c r="O4" s="24"/>
      <c r="P4" s="24"/>
    </row>
    <row r="5" spans="1:16" x14ac:dyDescent="0.25">
      <c r="A5" s="22">
        <v>0.34722222222222227</v>
      </c>
      <c r="B5" s="23"/>
      <c r="C5" s="10" t="s">
        <v>0</v>
      </c>
      <c r="D5" s="20">
        <f>A5+1/1440*20</f>
        <v>0.36111111111111116</v>
      </c>
      <c r="E5" s="21"/>
      <c r="F5" s="18" t="s">
        <v>19</v>
      </c>
      <c r="G5" s="19"/>
      <c r="H5" s="19"/>
      <c r="I5" s="19"/>
      <c r="J5" s="19"/>
      <c r="K5" s="19"/>
      <c r="L5" s="19"/>
      <c r="M5" s="19"/>
      <c r="N5" s="19"/>
      <c r="O5" s="19"/>
      <c r="P5" s="19"/>
    </row>
    <row r="6" spans="1:16" x14ac:dyDescent="0.25">
      <c r="A6" s="22">
        <f t="shared" ref="A6:A25" si="0">D5</f>
        <v>0.36111111111111116</v>
      </c>
      <c r="B6" s="23"/>
      <c r="C6" s="10" t="s">
        <v>0</v>
      </c>
      <c r="D6" s="20">
        <f>A6+1/1440*20</f>
        <v>0.37500000000000006</v>
      </c>
      <c r="E6" s="21"/>
      <c r="F6" s="18" t="s">
        <v>18</v>
      </c>
      <c r="G6" s="19"/>
      <c r="H6" s="19"/>
      <c r="I6" s="19"/>
      <c r="J6" s="19"/>
      <c r="K6" s="19"/>
      <c r="L6" s="19"/>
      <c r="M6" s="19"/>
      <c r="N6" s="19"/>
      <c r="O6" s="19"/>
      <c r="P6" s="19"/>
    </row>
    <row r="7" spans="1:16" x14ac:dyDescent="0.25">
      <c r="A7" s="26">
        <f t="shared" si="0"/>
        <v>0.37500000000000006</v>
      </c>
      <c r="B7" s="27"/>
      <c r="C7" s="28" t="s">
        <v>0</v>
      </c>
      <c r="D7" s="29">
        <f>A7+1/1440*10</f>
        <v>0.38194444444444448</v>
      </c>
      <c r="E7" s="30"/>
      <c r="F7" s="31" t="s">
        <v>17</v>
      </c>
      <c r="G7" s="32"/>
      <c r="H7" s="32"/>
      <c r="I7" s="32"/>
      <c r="J7" s="32"/>
      <c r="K7" s="32"/>
      <c r="L7" s="32"/>
      <c r="M7" s="32"/>
      <c r="N7" s="32"/>
      <c r="O7" s="32"/>
      <c r="P7" s="32"/>
    </row>
    <row r="8" spans="1:16" x14ac:dyDescent="0.25">
      <c r="A8" s="22">
        <f t="shared" si="0"/>
        <v>0.38194444444444448</v>
      </c>
      <c r="B8" s="23"/>
      <c r="C8" s="10" t="s">
        <v>0</v>
      </c>
      <c r="D8" s="20">
        <f>A8+1/1440*60</f>
        <v>0.42361111111111116</v>
      </c>
      <c r="E8" s="21"/>
      <c r="F8" s="18" t="s">
        <v>16</v>
      </c>
      <c r="G8" s="19"/>
      <c r="H8" s="19"/>
      <c r="I8" s="19"/>
      <c r="J8" s="19"/>
      <c r="K8" s="19"/>
      <c r="L8" s="19"/>
      <c r="M8" s="19"/>
      <c r="N8" s="19"/>
      <c r="O8" s="19"/>
      <c r="P8" s="19"/>
    </row>
    <row r="9" spans="1:16" x14ac:dyDescent="0.25">
      <c r="A9" s="22">
        <f t="shared" si="0"/>
        <v>0.42361111111111116</v>
      </c>
      <c r="B9" s="23"/>
      <c r="C9" s="10" t="s">
        <v>0</v>
      </c>
      <c r="D9" s="20">
        <f>A9+1/1440*10</f>
        <v>0.43055555555555558</v>
      </c>
      <c r="E9" s="21"/>
      <c r="F9" s="18" t="s">
        <v>15</v>
      </c>
      <c r="G9" s="19"/>
      <c r="H9" s="19"/>
      <c r="I9" s="19"/>
      <c r="J9" s="19"/>
      <c r="K9" s="19"/>
      <c r="L9" s="19"/>
      <c r="M9" s="19"/>
      <c r="N9" s="19"/>
      <c r="O9" s="19"/>
      <c r="P9" s="19"/>
    </row>
    <row r="10" spans="1:16" x14ac:dyDescent="0.25">
      <c r="A10" s="22">
        <f t="shared" si="0"/>
        <v>0.43055555555555558</v>
      </c>
      <c r="B10" s="23"/>
      <c r="C10" s="10" t="s">
        <v>0</v>
      </c>
      <c r="D10" s="20">
        <f>A10+1/1440*50</f>
        <v>0.46527777777777779</v>
      </c>
      <c r="E10" s="21"/>
      <c r="F10" s="18" t="s">
        <v>6</v>
      </c>
      <c r="G10" s="19"/>
      <c r="H10" s="19"/>
      <c r="I10" s="19"/>
      <c r="J10" s="19"/>
      <c r="K10" s="19"/>
      <c r="L10" s="19"/>
      <c r="M10" s="19"/>
      <c r="N10" s="19"/>
      <c r="O10" s="19"/>
      <c r="P10" s="19"/>
    </row>
    <row r="11" spans="1:16" x14ac:dyDescent="0.25">
      <c r="A11" s="22">
        <f t="shared" si="0"/>
        <v>0.46527777777777779</v>
      </c>
      <c r="B11" s="23"/>
      <c r="C11" s="10" t="s">
        <v>0</v>
      </c>
      <c r="D11" s="20">
        <f>A11+1/1440*10</f>
        <v>0.47222222222222221</v>
      </c>
      <c r="E11" s="21"/>
      <c r="F11" s="18" t="s">
        <v>14</v>
      </c>
      <c r="G11" s="19"/>
      <c r="H11" s="19"/>
      <c r="I11" s="19"/>
      <c r="J11" s="19"/>
      <c r="K11" s="19"/>
      <c r="L11" s="19"/>
      <c r="M11" s="19"/>
      <c r="N11" s="19"/>
      <c r="O11" s="19"/>
      <c r="P11" s="19"/>
    </row>
    <row r="12" spans="1:16" x14ac:dyDescent="0.25">
      <c r="A12" s="22">
        <f t="shared" si="0"/>
        <v>0.47222222222222221</v>
      </c>
      <c r="B12" s="23"/>
      <c r="C12" s="10" t="s">
        <v>0</v>
      </c>
      <c r="D12" s="20">
        <f>A12+1/1440*10</f>
        <v>0.47916666666666663</v>
      </c>
      <c r="E12" s="21"/>
      <c r="F12" s="18" t="s">
        <v>13</v>
      </c>
      <c r="G12" s="19"/>
      <c r="H12" s="19"/>
      <c r="I12" s="19"/>
      <c r="J12" s="19"/>
      <c r="K12" s="19"/>
      <c r="L12" s="19"/>
      <c r="M12" s="19"/>
      <c r="N12" s="19"/>
      <c r="O12" s="19"/>
      <c r="P12" s="19"/>
    </row>
    <row r="13" spans="1:16" x14ac:dyDescent="0.25">
      <c r="A13" s="33">
        <f t="shared" si="0"/>
        <v>0.47916666666666663</v>
      </c>
      <c r="B13" s="34"/>
      <c r="C13" s="35" t="s">
        <v>0</v>
      </c>
      <c r="D13" s="36">
        <f>A13+1/1440*20</f>
        <v>0.49305555555555552</v>
      </c>
      <c r="E13" s="37"/>
      <c r="F13" s="31" t="s">
        <v>12</v>
      </c>
      <c r="G13" s="32"/>
      <c r="H13" s="32"/>
      <c r="I13" s="32"/>
      <c r="J13" s="32"/>
      <c r="K13" s="32"/>
      <c r="L13" s="32"/>
      <c r="M13" s="32"/>
      <c r="N13" s="32"/>
      <c r="O13" s="32"/>
      <c r="P13" s="32"/>
    </row>
    <row r="14" spans="1:16" x14ac:dyDescent="0.25">
      <c r="A14" s="22">
        <f t="shared" si="0"/>
        <v>0.49305555555555552</v>
      </c>
      <c r="B14" s="23"/>
      <c r="C14" s="10" t="s">
        <v>0</v>
      </c>
      <c r="D14" s="20">
        <f>A14+1/1440*40</f>
        <v>0.52083333333333326</v>
      </c>
      <c r="E14" s="21"/>
      <c r="F14" s="18" t="s">
        <v>11</v>
      </c>
      <c r="G14" s="19"/>
      <c r="H14" s="19"/>
      <c r="I14" s="19"/>
      <c r="J14" s="19"/>
      <c r="K14" s="19"/>
      <c r="L14" s="19"/>
      <c r="M14" s="19"/>
      <c r="N14" s="19"/>
      <c r="O14" s="19"/>
      <c r="P14" s="19"/>
    </row>
    <row r="15" spans="1:16" x14ac:dyDescent="0.25">
      <c r="A15" s="22">
        <f t="shared" si="0"/>
        <v>0.52083333333333326</v>
      </c>
      <c r="B15" s="23"/>
      <c r="C15" s="10" t="s">
        <v>0</v>
      </c>
      <c r="D15" s="20">
        <f>A15+1/1440*10</f>
        <v>0.52777777777777768</v>
      </c>
      <c r="E15" s="21"/>
      <c r="F15" s="18" t="s">
        <v>10</v>
      </c>
      <c r="G15" s="19"/>
      <c r="H15" s="19"/>
      <c r="I15" s="19"/>
      <c r="J15" s="19"/>
      <c r="K15" s="19"/>
      <c r="L15" s="19"/>
      <c r="M15" s="19"/>
      <c r="N15" s="19"/>
      <c r="O15" s="19"/>
      <c r="P15" s="19"/>
    </row>
    <row r="16" spans="1:16" x14ac:dyDescent="0.25">
      <c r="A16" s="22">
        <f t="shared" si="0"/>
        <v>0.52777777777777768</v>
      </c>
      <c r="B16" s="23"/>
      <c r="C16" s="10" t="s">
        <v>0</v>
      </c>
      <c r="D16" s="20">
        <f>A16+1/1440*50</f>
        <v>0.56249999999999989</v>
      </c>
      <c r="E16" s="21"/>
      <c r="F16" s="18" t="s">
        <v>6</v>
      </c>
      <c r="G16" s="19"/>
      <c r="H16" s="19"/>
      <c r="I16" s="19"/>
      <c r="J16" s="19"/>
      <c r="K16" s="19"/>
      <c r="L16" s="19"/>
      <c r="M16" s="19"/>
      <c r="N16" s="19"/>
      <c r="O16" s="19"/>
      <c r="P16" s="19"/>
    </row>
    <row r="17" spans="1:16" x14ac:dyDescent="0.25">
      <c r="A17" s="22">
        <f t="shared" si="0"/>
        <v>0.56249999999999989</v>
      </c>
      <c r="B17" s="23"/>
      <c r="C17" s="10" t="s">
        <v>0</v>
      </c>
      <c r="D17" s="20">
        <f>A17+1/1440*10</f>
        <v>0.56944444444444431</v>
      </c>
      <c r="E17" s="21"/>
      <c r="F17" s="18" t="s">
        <v>9</v>
      </c>
      <c r="G17" s="19"/>
      <c r="H17" s="19"/>
      <c r="I17" s="19"/>
      <c r="J17" s="19"/>
      <c r="K17" s="19"/>
      <c r="L17" s="19"/>
      <c r="M17" s="19"/>
      <c r="N17" s="19"/>
      <c r="O17" s="19"/>
      <c r="P17" s="19"/>
    </row>
    <row r="18" spans="1:16" x14ac:dyDescent="0.25">
      <c r="A18" s="22">
        <f t="shared" si="0"/>
        <v>0.56944444444444431</v>
      </c>
      <c r="B18" s="23"/>
      <c r="C18" s="10" t="s">
        <v>0</v>
      </c>
      <c r="D18" s="20">
        <f>A18+1/1440*10</f>
        <v>0.57638888888888873</v>
      </c>
      <c r="E18" s="21"/>
      <c r="F18" s="18" t="s">
        <v>8</v>
      </c>
      <c r="G18" s="19"/>
      <c r="H18" s="19"/>
      <c r="I18" s="19"/>
      <c r="J18" s="19"/>
      <c r="K18" s="19"/>
      <c r="L18" s="19"/>
      <c r="M18" s="19"/>
      <c r="N18" s="19"/>
      <c r="O18" s="19"/>
      <c r="P18" s="19"/>
    </row>
    <row r="19" spans="1:16" x14ac:dyDescent="0.25">
      <c r="A19" s="33">
        <f t="shared" si="0"/>
        <v>0.57638888888888873</v>
      </c>
      <c r="B19" s="34"/>
      <c r="C19" s="35" t="s">
        <v>0</v>
      </c>
      <c r="D19" s="36">
        <f>A19+1/1440*20</f>
        <v>0.59027777777777757</v>
      </c>
      <c r="E19" s="37"/>
      <c r="F19" s="31" t="s">
        <v>7</v>
      </c>
      <c r="G19" s="32"/>
      <c r="H19" s="32"/>
      <c r="I19" s="32"/>
      <c r="J19" s="32"/>
      <c r="K19" s="32"/>
      <c r="L19" s="32"/>
      <c r="M19" s="32"/>
      <c r="N19" s="32"/>
      <c r="O19" s="32"/>
      <c r="P19" s="32"/>
    </row>
    <row r="20" spans="1:16" x14ac:dyDescent="0.25">
      <c r="A20" s="22">
        <f t="shared" si="0"/>
        <v>0.59027777777777757</v>
      </c>
      <c r="B20" s="23"/>
      <c r="C20" s="10" t="s">
        <v>0</v>
      </c>
      <c r="D20" s="20">
        <f>A20+1/1440*50</f>
        <v>0.62499999999999978</v>
      </c>
      <c r="E20" s="21"/>
      <c r="F20" s="18" t="s">
        <v>6</v>
      </c>
      <c r="G20" s="19"/>
      <c r="H20" s="19"/>
      <c r="I20" s="19"/>
      <c r="J20" s="19"/>
      <c r="K20" s="19"/>
      <c r="L20" s="19"/>
      <c r="M20" s="19"/>
      <c r="N20" s="19"/>
      <c r="O20" s="19"/>
      <c r="P20" s="19"/>
    </row>
    <row r="21" spans="1:16" x14ac:dyDescent="0.25">
      <c r="A21" s="22">
        <f t="shared" si="0"/>
        <v>0.62499999999999978</v>
      </c>
      <c r="B21" s="23"/>
      <c r="C21" s="10" t="s">
        <v>0</v>
      </c>
      <c r="D21" s="20">
        <f>A21+1/1440*10</f>
        <v>0.6319444444444442</v>
      </c>
      <c r="E21" s="21"/>
      <c r="F21" s="18" t="s">
        <v>5</v>
      </c>
      <c r="G21" s="19"/>
      <c r="H21" s="19"/>
      <c r="I21" s="19"/>
      <c r="J21" s="19"/>
      <c r="K21" s="19"/>
      <c r="L21" s="19"/>
      <c r="M21" s="19"/>
      <c r="N21" s="19"/>
      <c r="O21" s="19"/>
      <c r="P21" s="19"/>
    </row>
    <row r="22" spans="1:16" x14ac:dyDescent="0.25">
      <c r="A22" s="22">
        <f t="shared" si="0"/>
        <v>0.6319444444444442</v>
      </c>
      <c r="B22" s="23"/>
      <c r="C22" s="10" t="s">
        <v>0</v>
      </c>
      <c r="D22" s="20">
        <f>A22+1/1440*10</f>
        <v>0.63888888888888862</v>
      </c>
      <c r="E22" s="21"/>
      <c r="F22" s="18" t="s">
        <v>4</v>
      </c>
      <c r="G22" s="19"/>
      <c r="H22" s="19"/>
      <c r="I22" s="19"/>
      <c r="J22" s="19"/>
      <c r="K22" s="19"/>
      <c r="L22" s="19"/>
      <c r="M22" s="19"/>
      <c r="N22" s="19"/>
      <c r="O22" s="19"/>
      <c r="P22" s="19"/>
    </row>
    <row r="23" spans="1:16" x14ac:dyDescent="0.25">
      <c r="A23" s="33">
        <f t="shared" si="0"/>
        <v>0.63888888888888862</v>
      </c>
      <c r="B23" s="34"/>
      <c r="C23" s="35" t="s">
        <v>0</v>
      </c>
      <c r="D23" s="36">
        <f>A23+1/1440*20</f>
        <v>0.65277777777777746</v>
      </c>
      <c r="E23" s="37"/>
      <c r="F23" s="31" t="s">
        <v>3</v>
      </c>
      <c r="G23" s="32"/>
      <c r="H23" s="32"/>
      <c r="I23" s="32"/>
      <c r="J23" s="32"/>
      <c r="K23" s="32"/>
      <c r="L23" s="32"/>
      <c r="M23" s="32"/>
      <c r="N23" s="32"/>
      <c r="O23" s="32"/>
      <c r="P23" s="32"/>
    </row>
    <row r="24" spans="1:16" x14ac:dyDescent="0.25">
      <c r="A24" s="22">
        <f t="shared" si="0"/>
        <v>0.65277777777777746</v>
      </c>
      <c r="B24" s="23"/>
      <c r="C24" s="10" t="s">
        <v>0</v>
      </c>
      <c r="D24" s="20">
        <f>A24+1/1440*30</f>
        <v>0.67361111111111083</v>
      </c>
      <c r="E24" s="21"/>
      <c r="F24" s="18" t="s">
        <v>2</v>
      </c>
      <c r="G24" s="19"/>
      <c r="H24" s="19"/>
      <c r="I24" s="19"/>
      <c r="J24" s="19"/>
      <c r="K24" s="19"/>
      <c r="L24" s="19"/>
      <c r="M24" s="19"/>
      <c r="N24" s="19"/>
      <c r="O24" s="19"/>
      <c r="P24" s="19"/>
    </row>
    <row r="25" spans="1:16" x14ac:dyDescent="0.25">
      <c r="A25" s="26">
        <f t="shared" si="0"/>
        <v>0.67361111111111083</v>
      </c>
      <c r="B25" s="27"/>
      <c r="C25" s="28" t="s">
        <v>0</v>
      </c>
      <c r="D25" s="29">
        <f>A25+1/1440*30</f>
        <v>0.6944444444444442</v>
      </c>
      <c r="E25" s="30"/>
      <c r="F25" s="31" t="s">
        <v>1</v>
      </c>
      <c r="G25" s="32"/>
      <c r="H25" s="32"/>
      <c r="I25" s="32"/>
      <c r="J25" s="32"/>
      <c r="K25" s="32"/>
      <c r="L25" s="32"/>
      <c r="M25" s="32"/>
      <c r="N25" s="32"/>
      <c r="O25" s="32"/>
      <c r="P25" s="32"/>
    </row>
    <row r="26" spans="1:16" x14ac:dyDescent="0.25">
      <c r="J26" s="9"/>
      <c r="K26" s="9"/>
      <c r="L26" s="9"/>
      <c r="M26" s="9"/>
      <c r="N26" s="9"/>
      <c r="O26" s="9"/>
      <c r="P26" s="9"/>
    </row>
    <row r="28" spans="1:16" x14ac:dyDescent="0.25">
      <c r="A28" s="8"/>
      <c r="B28" s="8"/>
      <c r="C28" s="7"/>
      <c r="D28" s="6"/>
      <c r="E28" s="6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</row>
    <row r="29" spans="1:16" x14ac:dyDescent="0.25">
      <c r="A29" s="8"/>
      <c r="B29" s="8"/>
      <c r="C29" s="7"/>
      <c r="D29" s="6"/>
      <c r="E29" s="6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</sheetData>
  <mergeCells count="67">
    <mergeCell ref="B2:D4"/>
    <mergeCell ref="N2:P4"/>
    <mergeCell ref="F4:L4"/>
    <mergeCell ref="F3:L3"/>
    <mergeCell ref="A12:B12"/>
    <mergeCell ref="D12:E12"/>
    <mergeCell ref="F5:P5"/>
    <mergeCell ref="F6:P6"/>
    <mergeCell ref="F23:P23"/>
    <mergeCell ref="F24:P24"/>
    <mergeCell ref="F25:P25"/>
    <mergeCell ref="A22:B22"/>
    <mergeCell ref="D22:E22"/>
    <mergeCell ref="D24:E24"/>
    <mergeCell ref="D25:E25"/>
    <mergeCell ref="A23:B23"/>
    <mergeCell ref="A24:B24"/>
    <mergeCell ref="A25:B25"/>
    <mergeCell ref="F20:P20"/>
    <mergeCell ref="F21:P21"/>
    <mergeCell ref="F22:P22"/>
    <mergeCell ref="F12:P12"/>
    <mergeCell ref="F13:P13"/>
    <mergeCell ref="F14:P14"/>
    <mergeCell ref="F15:P15"/>
    <mergeCell ref="A5:B5"/>
    <mergeCell ref="D5:E5"/>
    <mergeCell ref="D23:E23"/>
    <mergeCell ref="D20:E20"/>
    <mergeCell ref="D21:E21"/>
    <mergeCell ref="D16:E16"/>
    <mergeCell ref="D17:E17"/>
    <mergeCell ref="D18:E18"/>
    <mergeCell ref="D19:E19"/>
    <mergeCell ref="A20:B20"/>
    <mergeCell ref="A21:B21"/>
    <mergeCell ref="A13:B13"/>
    <mergeCell ref="A14:B14"/>
    <mergeCell ref="A15:B15"/>
    <mergeCell ref="A16:B16"/>
    <mergeCell ref="A17:B17"/>
    <mergeCell ref="A18:B18"/>
    <mergeCell ref="A19:B19"/>
    <mergeCell ref="D6:E6"/>
    <mergeCell ref="D7:E7"/>
    <mergeCell ref="F9:P9"/>
    <mergeCell ref="F7:P7"/>
    <mergeCell ref="A6:B6"/>
    <mergeCell ref="A7:B7"/>
    <mergeCell ref="F18:P18"/>
    <mergeCell ref="F19:P19"/>
    <mergeCell ref="F8:P8"/>
    <mergeCell ref="D13:E13"/>
    <mergeCell ref="D8:E8"/>
    <mergeCell ref="D9:E9"/>
    <mergeCell ref="D10:E10"/>
    <mergeCell ref="D11:E11"/>
    <mergeCell ref="A8:B8"/>
    <mergeCell ref="A9:B9"/>
    <mergeCell ref="A10:B10"/>
    <mergeCell ref="A11:B11"/>
    <mergeCell ref="F16:P16"/>
    <mergeCell ref="F17:P17"/>
    <mergeCell ref="F10:P10"/>
    <mergeCell ref="F11:P11"/>
    <mergeCell ref="D14:E14"/>
    <mergeCell ref="D15:E15"/>
  </mergeCells>
  <printOptions horizontalCentered="1" vertic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Agenda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2023-05-22T19:42:02Z</dcterms:modified>
</cp:coreProperties>
</file>